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E84" i="1"/>
  <c r="E83"/>
  <c r="E82"/>
  <c r="E81"/>
  <c r="E80"/>
</calcChain>
</file>

<file path=xl/sharedStrings.xml><?xml version="1.0" encoding="utf-8"?>
<sst xmlns="http://schemas.openxmlformats.org/spreadsheetml/2006/main" count="132" uniqueCount="91">
  <si>
    <t xml:space="preserve">                                             </t>
  </si>
  <si>
    <t>ΠΡΟΫΠΟΛΟΓΙΣΜΟΣ ΠΤΕΡΥΓΑΣ ΚΟΙΤΩΝΩΝ, ΦΙΛΟΞΕΝΕΙΟΥ ΓΙΑ ΤΟΥΣ ΑΙΤΟΥΝΤΕΣ ΑΣΥΛΟ ΤΟΥ ΔΗΜΟΥ ΘΕΣΣΑΛΟΝΙΚΗΣ</t>
  </si>
  <si>
    <t xml:space="preserve"> ΠΤΕΡΥΓΑ 1</t>
  </si>
  <si>
    <t xml:space="preserve"> Α/Α</t>
  </si>
  <si>
    <t xml:space="preserve"> Περιγραφή Εργασίας</t>
  </si>
  <si>
    <t xml:space="preserve"> Μ.Μ.</t>
  </si>
  <si>
    <t xml:space="preserve"> Ποσότητα</t>
  </si>
  <si>
    <t xml:space="preserve"> Ολική Δαπάνη</t>
  </si>
  <si>
    <t xml:space="preserve"> ΚΑΤΗΓΟΡΙΑ A - ΟΙΚΟΔΟΜΙΚΕΣ ΕΡΓΑΣΙΕΣ</t>
  </si>
  <si>
    <t xml:space="preserve"> ΟΜΑΔΑ 1η :ΚΑΘΑΙΡΕΣΕΙΣ - ΑΠΟΞΗΛΩΣΕΙΣ</t>
  </si>
  <si>
    <t xml:space="preserve">Καθαίρεση  οπτοπλινθοδομών  τοίχων  </t>
  </si>
  <si>
    <t>Μ3</t>
  </si>
  <si>
    <t xml:space="preserve">Καθαίρεση  ψευδοροφών  </t>
  </si>
  <si>
    <t>Μ2</t>
  </si>
  <si>
    <t>Διάνοιξη πόρτας προς την αυλή</t>
  </si>
  <si>
    <t>κα</t>
  </si>
  <si>
    <t xml:space="preserve"> Άθροισμα ΟΜΑΔΑ 1η : ΚΑΘΑΙΡΕΣΕΙΣ - ΑΠΟΞΗΛΩΣΕΙΣ</t>
  </si>
  <si>
    <t xml:space="preserve"> ΟΜΑΔΑ 2η : ΠΛΙΝΘΟΔΟΜΕΣ, ΕΠΙΧΡΙΣΜΑΤΑ,ΕΙΔΙΚΕΣ ΚΑΤΑΣΚΕΥΕΣ,ΤΟΙΧΟΠΟΙΙΕΣ ΞΗΡΑΣ ΔΟΜΗΣΗΣ</t>
  </si>
  <si>
    <t>Τοιχοποιίες  ξηράς  δόμησης  πάχους  12,5 εκ.  από  δύο  διπλές  κοινές  γυψοσανίδες με μονωση</t>
  </si>
  <si>
    <t>Τοιχοποιίες  ξηράς  δόμησης  πάχους  12,5 εκ.  από  δύο  διπλές  γυψοσανίδες,  μια  κοινή  και  μια  ανθυγρή,  σε  κάθε  πλευρά με μονωση</t>
  </si>
  <si>
    <t>Κουτελα - κουρτινιερες</t>
  </si>
  <si>
    <t>ΜΜ</t>
  </si>
  <si>
    <t>Ψευδροφή ορυκτών ινών</t>
  </si>
  <si>
    <t>Ψευδροφή ανθυγρης γυψοσανιδας</t>
  </si>
  <si>
    <t>Επιχρίσματα</t>
  </si>
  <si>
    <t>Επισκευή, στεγάνωση, θερμομόνωση στέγης</t>
  </si>
  <si>
    <t xml:space="preserve"> Άθροισμα ΟΜΑΔΑ 2η :ΠΛΙΝΘΟΔΟΜΕΣ, ΕΠΙΧΡΙΣΜΑΤΑ,ΕΙΔΙΚΕΣ ΚΑΤΑΣΚΕΥΕΣ,ΤΟΙΧΟΠΟΙΙΕΣ ΞΗΡΑΣ ΔΟΜΗΣΗΣ</t>
  </si>
  <si>
    <t xml:space="preserve"> ΟΜΑΔΑ 3η : ΜΑΡΜΑΡΙΚΑ, ΔΑΠΕΔΑ, ΕΠΕΝΔΥΣΕΙΣ ΤΟΙΧΩΝ</t>
  </si>
  <si>
    <t>Τσιμεντοκονία</t>
  </si>
  <si>
    <t>Επίστρωση  δαπέδων  με  κεραμικά  πλακίδια</t>
  </si>
  <si>
    <t>Σοβατεπί  από  κεραμικά  πλακίδια</t>
  </si>
  <si>
    <t xml:space="preserve">Επενδύσεις  τοίχων  WC με  πλακίδια  </t>
  </si>
  <si>
    <t>Χτίσιμο ντουζιέρας</t>
  </si>
  <si>
    <t>ΤΕΜ.</t>
  </si>
  <si>
    <t xml:space="preserve"> Άθροισμα ΟΜΑΔΑ 3η : ΜΑΡΜΑΡΙΚΑ, ΔΑΠΕΔΑ, ΕΠΕΝΔΥΣΕΙΣΤΟΙΧΩΝ</t>
  </si>
  <si>
    <t xml:space="preserve"> ΟΜΑΔΑ 4η : ΕΣΩΤΕΡΙΚΑ ΚΟΥΦΩΜΑΤΑ, ΞΥΛΟΥΡΓΙΚΑ</t>
  </si>
  <si>
    <t>Καμαρόπορτες  πρεσαριστές</t>
  </si>
  <si>
    <t>Πόρτες  πυράντοχη 60'</t>
  </si>
  <si>
    <t>Πόρτα  αλουμινίου ανεμοφράκτη</t>
  </si>
  <si>
    <t>Σύστημα αλουμινίου ανεμοφράκτη</t>
  </si>
  <si>
    <t>Κρύσταλλα ανεμοφράκτη</t>
  </si>
  <si>
    <t xml:space="preserve"> Άθροισμα ΟΜΑΔΑ 4η : ΕΣΩΤΕΡΙΚΑ ΚΟΥΦΩΜΑΤΑ, ΞΥΛΟΥΡΓΙΚΑ</t>
  </si>
  <si>
    <t xml:space="preserve"> ΟΜΑΔΑ 5η :ΑΛΟΥΜΙΝΟΚΑΤΑΣΚΕΥΕΣ ΚΑΙ ΣΥΝΑΦΕΙΣ ΚΑΤΑΣΚΕΥΕΣ</t>
  </si>
  <si>
    <t>Παράθυρα  αλουμινίου,  συρόμενα  επάλληλα  με  διπλά  τζάμια  ενεργειακά</t>
  </si>
  <si>
    <t>Ειδικά  χωρίσματα  στους  χώρους  των  W.C.</t>
  </si>
  <si>
    <t>Ειδικά  χωρίσματα  στους  χώρους  των  ντουζ</t>
  </si>
  <si>
    <t>Σίτες  στα  ανοιγόμενα  τμήματα</t>
  </si>
  <si>
    <t>Πόρτα αλουμινίου προς αυλή</t>
  </si>
  <si>
    <t xml:space="preserve"> Άθροισμα ΟΜΑΔΑ 5η :ΑΛΟΥΜΙΝΟΚΑΤΑΣΚΕΥΕΣ ΚΑΙ ΣΥΝΑΦΕΙΣ ΚΑΤΑΣΚΕΥΕΣ</t>
  </si>
  <si>
    <t xml:space="preserve"> ΟΜΑΔΑ 6η : ΧΡΩΜΑΤΙΣΜΟΙ</t>
  </si>
  <si>
    <t>Χρωματισμοί  με  πλαστικά  επιχρισμένων  επιφανειών</t>
  </si>
  <si>
    <t>Χρωματισμοί  με  πλαστικά  σπατουλαριστα επί γυψοσανίδων</t>
  </si>
  <si>
    <t>Χρωματισμοί  με  τσιμεντόχρωμα, εξωτερικά</t>
  </si>
  <si>
    <t xml:space="preserve"> Άθροισμα ΟΜΑΔΑ 6η : ΧΡΩΜΑΤΙΣΜΟΙ</t>
  </si>
  <si>
    <t xml:space="preserve"> ΟΜΑΔΑ 7η : ΕΙΔΗ ΥΓΙΕΙΝΗΣ</t>
  </si>
  <si>
    <t>Λεκάνες  κοινών  W.C.,  με  καζανάκι,  πλήρεις</t>
  </si>
  <si>
    <t>Νιπτήρες  με κολώνα</t>
  </si>
  <si>
    <t>Νεροχύτης  κουζίνας  ανοξείδωτος</t>
  </si>
  <si>
    <t>Μπαταρίες  νιπτήρων</t>
  </si>
  <si>
    <t>Μπαταρίες  ντουζ</t>
  </si>
  <si>
    <t>Μπαταρία  κουζίνας</t>
  </si>
  <si>
    <t>Σαπουνοθήκες  για  υγρό  σαπούνι</t>
  </si>
  <si>
    <t>Σαπουνοσπογγοθήκη</t>
  </si>
  <si>
    <t>Χαρτοθήκες</t>
  </si>
  <si>
    <t>Καθρέπτες  για  τους  πάγκους  των  νιπτήρων</t>
  </si>
  <si>
    <t xml:space="preserve"> Άθροισμα ΟΜΑΔΑ 7η : ΕΙΔΗ ΥΓΙΕΙΝΗΣ</t>
  </si>
  <si>
    <t>ΑΘΡΟΙΣΜΑ ΚΑΤΗΓΟΡΙΑ Α - ΟΙΚΟΔΟΜΙΚΕΣ ΕΡΓΑΣΙΕΣ</t>
  </si>
  <si>
    <t xml:space="preserve"> ΚΑΤΗΓΟΡΙΑ Β - ΗΛΕΚΤΡΟΜΗΧΑΝΟΛΟΓΙΚΑ</t>
  </si>
  <si>
    <t xml:space="preserve"> ΟΜΑΔΑ 8η : ΙΣΧΥΡΑ - ΑΣΘΕΝΗ ΡΕΥΜΑΤΑ</t>
  </si>
  <si>
    <t>Ισχυρά κίνησης</t>
  </si>
  <si>
    <t>κ.α.</t>
  </si>
  <si>
    <t>Ασθενή (voice-data)</t>
  </si>
  <si>
    <t>Φωτισμός</t>
  </si>
  <si>
    <t>Πίνακες</t>
  </si>
  <si>
    <t xml:space="preserve"> Άθροισμα ΟΜΑΔΑ 8η :  ΙΣΧΥΡΑ - ΑΣΘΕΝΗ ΡΕΥΜΑΤΑ</t>
  </si>
  <si>
    <t xml:space="preserve"> ΟΜΑΔΑ 9η : ΥΔΡΕΥΣΗ - ΑΠΟΧΕΤΕΥΣΗ </t>
  </si>
  <si>
    <t>Ύδρευση</t>
  </si>
  <si>
    <t>Αποχέτευση</t>
  </si>
  <si>
    <t xml:space="preserve"> Άθροισμα ΟΜΑΔΑ 9η : ΥΔΡΕΥΣΗ - ΑΠΟΧΕΤΕΥΣΗ </t>
  </si>
  <si>
    <t>ΟΜΑΔΑ 10η:  ΘΕΡΜΑΝΣΗ - ΚΛΙΜΑΤΙΣΜΟΣ - ΕΞΑΕΡΙΣΜΟΣ</t>
  </si>
  <si>
    <t>Κλιματισμός</t>
  </si>
  <si>
    <t>Εξαερισμός</t>
  </si>
  <si>
    <t xml:space="preserve"> Άθροισμα ΟΜΑΔΑ 10η : ΘΕΡΜΑΝΣΗ - ΚΛΙΜΑΤΙΣΜΟΣ - ΕΞΑΕΡΙΣΜΟΣ</t>
  </si>
  <si>
    <t>ΟΜΑΔΑ 11η:  ΠΥΡΟΣΒΕΣΗ - ΠΥΡΑΣΦΑΛΕΙΑ</t>
  </si>
  <si>
    <t>Άθροισμα ομάδας 17ης: ΠΥΡΟΣΒΕΣΗ - ΠΥΡΑΣΦΑΛΕΙΑ</t>
  </si>
  <si>
    <t>ΑΘΡΟΙΣΜΑ ΚΑΤΗΓΟΡΙΑ Β - ΗΛΕΚΤΡΟΜΗΧΑΝΟΛΟΓΙΚΑ</t>
  </si>
  <si>
    <t>ΣΥΝΟΛΙΚΗ ΔΑΠΑΝΗ ΕΡΓΑΣΙΩΝ</t>
  </si>
  <si>
    <t>Γ.Ε. &amp; Ε.Ο. 18%</t>
  </si>
  <si>
    <t>ΤΕΛΙΚΟ ΣΥΝΟΛΟ ΧΩΡΙΣ Φ.Π.Α.</t>
  </si>
  <si>
    <t>Φ.Π.Α 23%</t>
  </si>
  <si>
    <t>ΓΕΝΙΚΟ ΣΥΝΟΛΟ</t>
  </si>
</sst>
</file>

<file path=xl/styles.xml><?xml version="1.0" encoding="utf-8"?>
<styleSheet xmlns="http://schemas.openxmlformats.org/spreadsheetml/2006/main">
  <numFmts count="1">
    <numFmt numFmtId="164" formatCode="#,##0.00&quot; €&quot;;[Red]\-#,##0.00&quot; €&quot;"/>
  </numFmts>
  <fonts count="25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color indexed="8"/>
      <name val="Arial Narrow"/>
      <family val="2"/>
      <charset val="161"/>
    </font>
    <font>
      <b/>
      <sz val="11"/>
      <color indexed="8"/>
      <name val="Arial Narrow"/>
      <family val="2"/>
      <charset val="161"/>
    </font>
    <font>
      <b/>
      <u/>
      <sz val="12"/>
      <color indexed="8"/>
      <name val="Arial Narrow"/>
      <family val="2"/>
      <charset val="161"/>
    </font>
    <font>
      <b/>
      <sz val="11"/>
      <name val="Arial Narrow"/>
      <family val="2"/>
      <charset val="161"/>
    </font>
    <font>
      <sz val="11"/>
      <name val="Arial Narrow"/>
      <family val="2"/>
      <charset val="161"/>
    </font>
    <font>
      <sz val="14"/>
      <name val="Arial Narrow"/>
      <family val="2"/>
      <charset val="161"/>
    </font>
    <font>
      <b/>
      <sz val="14"/>
      <name val="Arial Narrow"/>
      <family val="2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43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3" applyNumberFormat="0" applyAlignment="0" applyProtection="0"/>
  </cellStyleXfs>
  <cellXfs count="99">
    <xf numFmtId="0" fontId="0" fillId="0" borderId="0" xfId="0"/>
    <xf numFmtId="0" fontId="1" fillId="0" borderId="0" xfId="1"/>
    <xf numFmtId="0" fontId="19" fillId="0" borderId="0" xfId="1" applyFont="1"/>
    <xf numFmtId="0" fontId="19" fillId="0" borderId="0" xfId="1" applyFont="1" applyAlignment="1">
      <alignment horizontal="center"/>
    </xf>
    <xf numFmtId="0" fontId="21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4" fontId="21" fillId="0" borderId="11" xfId="1" applyNumberFormat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21" borderId="13" xfId="1" applyFont="1" applyFill="1" applyBorder="1" applyAlignment="1">
      <alignment vertical="center"/>
    </xf>
    <xf numFmtId="0" fontId="19" fillId="21" borderId="14" xfId="1" applyFont="1" applyFill="1" applyBorder="1" applyAlignment="1">
      <alignment horizontal="center" vertical="center"/>
    </xf>
    <xf numFmtId="0" fontId="19" fillId="21" borderId="15" xfId="1" applyFont="1" applyFill="1" applyBorder="1" applyAlignment="1">
      <alignment horizontal="center" vertical="center"/>
    </xf>
    <xf numFmtId="0" fontId="21" fillId="21" borderId="16" xfId="1" applyFont="1" applyFill="1" applyBorder="1" applyAlignment="1">
      <alignment vertical="center"/>
    </xf>
    <xf numFmtId="0" fontId="19" fillId="21" borderId="17" xfId="1" applyFont="1" applyFill="1" applyBorder="1" applyAlignment="1">
      <alignment horizontal="center" vertical="center"/>
    </xf>
    <xf numFmtId="0" fontId="19" fillId="21" borderId="18" xfId="1" applyFont="1" applyFill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17" xfId="1" applyFont="1" applyBorder="1" applyAlignment="1">
      <alignment vertical="center" wrapText="1"/>
    </xf>
    <xf numFmtId="0" fontId="22" fillId="0" borderId="17" xfId="1" applyFont="1" applyBorder="1" applyAlignment="1">
      <alignment horizontal="center" vertical="center" wrapText="1"/>
    </xf>
    <xf numFmtId="4" fontId="22" fillId="0" borderId="17" xfId="1" applyNumberFormat="1" applyFont="1" applyFill="1" applyBorder="1" applyAlignment="1">
      <alignment horizontal="right" vertical="center" wrapText="1"/>
    </xf>
    <xf numFmtId="0" fontId="21" fillId="0" borderId="18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vertical="center" wrapText="1"/>
    </xf>
    <xf numFmtId="0" fontId="22" fillId="0" borderId="20" xfId="1" applyFont="1" applyBorder="1" applyAlignment="1">
      <alignment horizontal="center" vertical="center" wrapText="1"/>
    </xf>
    <xf numFmtId="4" fontId="22" fillId="0" borderId="20" xfId="1" applyNumberFormat="1" applyFont="1" applyFill="1" applyBorder="1" applyAlignment="1">
      <alignment horizontal="right" vertical="center" wrapText="1"/>
    </xf>
    <xf numFmtId="0" fontId="21" fillId="0" borderId="21" xfId="1" applyFont="1" applyBorder="1" applyAlignment="1">
      <alignment horizontal="center" vertical="center" wrapText="1"/>
    </xf>
    <xf numFmtId="0" fontId="22" fillId="0" borderId="22" xfId="1" applyFont="1" applyBorder="1" applyAlignment="1">
      <alignment vertical="center"/>
    </xf>
    <xf numFmtId="0" fontId="21" fillId="0" borderId="23" xfId="1" applyFont="1" applyBorder="1" applyAlignment="1">
      <alignment vertical="center" wrapText="1"/>
    </xf>
    <xf numFmtId="0" fontId="22" fillId="0" borderId="23" xfId="1" applyFont="1" applyBorder="1" applyAlignment="1">
      <alignment vertical="center"/>
    </xf>
    <xf numFmtId="4" fontId="22" fillId="0" borderId="23" xfId="1" applyNumberFormat="1" applyFont="1" applyBorder="1" applyAlignment="1">
      <alignment horizontal="right" vertical="center"/>
    </xf>
    <xf numFmtId="164" fontId="21" fillId="0" borderId="24" xfId="1" applyNumberFormat="1" applyFont="1" applyBorder="1" applyAlignment="1">
      <alignment horizontal="center" vertical="center" wrapText="1"/>
    </xf>
    <xf numFmtId="0" fontId="21" fillId="21" borderId="25" xfId="1" applyFont="1" applyFill="1" applyBorder="1" applyAlignment="1">
      <alignment vertical="center"/>
    </xf>
    <xf numFmtId="0" fontId="21" fillId="21" borderId="26" xfId="1" applyFont="1" applyFill="1" applyBorder="1" applyAlignment="1">
      <alignment vertical="center" wrapText="1"/>
    </xf>
    <xf numFmtId="0" fontId="22" fillId="21" borderId="26" xfId="1" applyFont="1" applyFill="1" applyBorder="1" applyAlignment="1">
      <alignment vertical="center"/>
    </xf>
    <xf numFmtId="4" fontId="22" fillId="21" borderId="26" xfId="1" applyNumberFormat="1" applyFont="1" applyFill="1" applyBorder="1" applyAlignment="1">
      <alignment horizontal="right" vertical="center"/>
    </xf>
    <xf numFmtId="164" fontId="21" fillId="21" borderId="27" xfId="1" applyNumberFormat="1" applyFont="1" applyFill="1" applyBorder="1" applyAlignment="1">
      <alignment horizontal="center" vertical="center" wrapText="1"/>
    </xf>
    <xf numFmtId="0" fontId="22" fillId="0" borderId="18" xfId="1" applyFont="1" applyBorder="1" applyAlignment="1">
      <alignment vertical="center" wrapText="1"/>
    </xf>
    <xf numFmtId="0" fontId="22" fillId="0" borderId="16" xfId="1" applyFont="1" applyBorder="1" applyAlignment="1">
      <alignment vertical="center"/>
    </xf>
    <xf numFmtId="0" fontId="21" fillId="0" borderId="17" xfId="1" applyFont="1" applyBorder="1" applyAlignment="1">
      <alignment vertical="center" wrapText="1"/>
    </xf>
    <xf numFmtId="0" fontId="22" fillId="0" borderId="17" xfId="1" applyFont="1" applyBorder="1" applyAlignment="1">
      <alignment vertical="center"/>
    </xf>
    <xf numFmtId="4" fontId="22" fillId="0" borderId="17" xfId="1" applyNumberFormat="1" applyFont="1" applyBorder="1" applyAlignment="1">
      <alignment horizontal="right" vertical="center"/>
    </xf>
    <xf numFmtId="164" fontId="21" fillId="0" borderId="18" xfId="1" applyNumberFormat="1" applyFont="1" applyBorder="1" applyAlignment="1">
      <alignment horizontal="center" vertical="center" wrapText="1"/>
    </xf>
    <xf numFmtId="0" fontId="21" fillId="21" borderId="28" xfId="1" applyFont="1" applyFill="1" applyBorder="1" applyAlignment="1">
      <alignment vertical="center"/>
    </xf>
    <xf numFmtId="0" fontId="21" fillId="21" borderId="0" xfId="1" applyFont="1" applyFill="1" applyBorder="1" applyAlignment="1">
      <alignment vertical="center" wrapText="1"/>
    </xf>
    <xf numFmtId="0" fontId="22" fillId="21" borderId="0" xfId="1" applyFont="1" applyFill="1" applyBorder="1" applyAlignment="1">
      <alignment vertical="center"/>
    </xf>
    <xf numFmtId="4" fontId="22" fillId="21" borderId="0" xfId="1" applyNumberFormat="1" applyFont="1" applyFill="1" applyBorder="1" applyAlignment="1">
      <alignment horizontal="right" vertical="center"/>
    </xf>
    <xf numFmtId="164" fontId="21" fillId="21" borderId="29" xfId="1" applyNumberFormat="1" applyFont="1" applyFill="1" applyBorder="1" applyAlignment="1">
      <alignment horizontal="center" vertical="center" wrapText="1"/>
    </xf>
    <xf numFmtId="0" fontId="21" fillId="21" borderId="28" xfId="1" applyFont="1" applyFill="1" applyBorder="1" applyAlignment="1"/>
    <xf numFmtId="0" fontId="21" fillId="21" borderId="0" xfId="1" applyFont="1" applyFill="1" applyBorder="1" applyAlignment="1">
      <alignment wrapText="1"/>
    </xf>
    <xf numFmtId="0" fontId="22" fillId="21" borderId="0" xfId="1" applyFont="1" applyFill="1" applyBorder="1" applyAlignment="1">
      <alignment vertical="top"/>
    </xf>
    <xf numFmtId="4" fontId="22" fillId="21" borderId="0" xfId="1" applyNumberFormat="1" applyFont="1" applyFill="1" applyBorder="1" applyAlignment="1">
      <alignment horizontal="right" vertical="top"/>
    </xf>
    <xf numFmtId="0" fontId="22" fillId="0" borderId="19" xfId="1" applyFont="1" applyBorder="1" applyAlignment="1">
      <alignment vertical="center"/>
    </xf>
    <xf numFmtId="0" fontId="21" fillId="0" borderId="20" xfId="1" applyFont="1" applyBorder="1" applyAlignment="1">
      <alignment vertical="center" wrapText="1"/>
    </xf>
    <xf numFmtId="0" fontId="22" fillId="0" borderId="20" xfId="1" applyFont="1" applyBorder="1" applyAlignment="1">
      <alignment vertical="center"/>
    </xf>
    <xf numFmtId="4" fontId="22" fillId="0" borderId="20" xfId="1" applyNumberFormat="1" applyFont="1" applyBorder="1" applyAlignment="1">
      <alignment horizontal="right" vertical="center"/>
    </xf>
    <xf numFmtId="164" fontId="21" fillId="0" borderId="21" xfId="1" applyNumberFormat="1" applyFont="1" applyBorder="1" applyAlignment="1">
      <alignment horizontal="center" vertical="center" wrapText="1"/>
    </xf>
    <xf numFmtId="0" fontId="21" fillId="21" borderId="30" xfId="1" applyFont="1" applyFill="1" applyBorder="1" applyAlignment="1">
      <alignment vertical="center"/>
    </xf>
    <xf numFmtId="0" fontId="21" fillId="21" borderId="31" xfId="1" applyFont="1" applyFill="1" applyBorder="1" applyAlignment="1">
      <alignment vertical="center"/>
    </xf>
    <xf numFmtId="0" fontId="22" fillId="21" borderId="32" xfId="1" applyFont="1" applyFill="1" applyBorder="1" applyAlignment="1">
      <alignment vertical="center"/>
    </xf>
    <xf numFmtId="4" fontId="22" fillId="21" borderId="32" xfId="1" applyNumberFormat="1" applyFont="1" applyFill="1" applyBorder="1" applyAlignment="1">
      <alignment horizontal="right" vertical="center"/>
    </xf>
    <xf numFmtId="4" fontId="21" fillId="21" borderId="12" xfId="1" applyNumberFormat="1" applyFont="1" applyFill="1" applyBorder="1" applyAlignment="1">
      <alignment horizontal="center" vertical="center" wrapText="1"/>
    </xf>
    <xf numFmtId="0" fontId="21" fillId="21" borderId="10" xfId="1" applyFont="1" applyFill="1" applyBorder="1" applyAlignment="1">
      <alignment vertical="center"/>
    </xf>
    <xf numFmtId="0" fontId="21" fillId="21" borderId="11" xfId="1" applyFont="1" applyFill="1" applyBorder="1" applyAlignment="1">
      <alignment vertical="center" wrapText="1"/>
    </xf>
    <xf numFmtId="0" fontId="22" fillId="21" borderId="11" xfId="1" applyFont="1" applyFill="1" applyBorder="1" applyAlignment="1">
      <alignment vertical="center"/>
    </xf>
    <xf numFmtId="4" fontId="22" fillId="21" borderId="11" xfId="1" applyNumberFormat="1" applyFont="1" applyFill="1" applyBorder="1" applyAlignment="1">
      <alignment horizontal="right" vertical="center"/>
    </xf>
    <xf numFmtId="164" fontId="21" fillId="21" borderId="12" xfId="1" applyNumberFormat="1" applyFont="1" applyFill="1" applyBorder="1" applyAlignment="1">
      <alignment horizontal="center" vertical="center" wrapText="1"/>
    </xf>
    <xf numFmtId="0" fontId="21" fillId="21" borderId="14" xfId="1" applyFont="1" applyFill="1" applyBorder="1" applyAlignment="1">
      <alignment vertical="center" wrapText="1"/>
    </xf>
    <xf numFmtId="0" fontId="22" fillId="21" borderId="14" xfId="1" applyFont="1" applyFill="1" applyBorder="1" applyAlignment="1">
      <alignment vertical="center"/>
    </xf>
    <xf numFmtId="4" fontId="22" fillId="21" borderId="14" xfId="1" applyNumberFormat="1" applyFont="1" applyFill="1" applyBorder="1" applyAlignment="1">
      <alignment horizontal="right" vertical="center"/>
    </xf>
    <xf numFmtId="164" fontId="21" fillId="21" borderId="15" xfId="1" applyNumberFormat="1" applyFont="1" applyFill="1" applyBorder="1" applyAlignment="1">
      <alignment horizontal="center" vertical="center" wrapText="1"/>
    </xf>
    <xf numFmtId="0" fontId="21" fillId="21" borderId="33" xfId="1" applyFont="1" applyFill="1" applyBorder="1" applyAlignment="1">
      <alignment vertical="center" wrapText="1"/>
    </xf>
    <xf numFmtId="0" fontId="22" fillId="21" borderId="33" xfId="1" applyFont="1" applyFill="1" applyBorder="1" applyAlignment="1">
      <alignment vertical="center"/>
    </xf>
    <xf numFmtId="4" fontId="22" fillId="21" borderId="33" xfId="1" applyNumberFormat="1" applyFont="1" applyFill="1" applyBorder="1" applyAlignment="1">
      <alignment horizontal="right" vertical="center"/>
    </xf>
    <xf numFmtId="164" fontId="21" fillId="21" borderId="34" xfId="1" applyNumberFormat="1" applyFont="1" applyFill="1" applyBorder="1" applyAlignment="1">
      <alignment horizontal="center" vertical="center" wrapText="1"/>
    </xf>
    <xf numFmtId="4" fontId="22" fillId="0" borderId="17" xfId="1" applyNumberFormat="1" applyFont="1" applyFill="1" applyBorder="1" applyAlignment="1">
      <alignment horizontal="right" vertical="center"/>
    </xf>
    <xf numFmtId="0" fontId="22" fillId="0" borderId="16" xfId="1" applyFont="1" applyBorder="1" applyAlignment="1">
      <alignment vertical="top"/>
    </xf>
    <xf numFmtId="0" fontId="21" fillId="0" borderId="17" xfId="1" applyFont="1" applyBorder="1" applyAlignment="1">
      <alignment wrapText="1"/>
    </xf>
    <xf numFmtId="0" fontId="22" fillId="0" borderId="17" xfId="1" applyFont="1" applyBorder="1" applyAlignment="1">
      <alignment vertical="top"/>
    </xf>
    <xf numFmtId="164" fontId="21" fillId="0" borderId="17" xfId="1" applyNumberFormat="1" applyFont="1" applyBorder="1" applyAlignment="1">
      <alignment horizontal="center" vertical="center" wrapText="1"/>
    </xf>
    <xf numFmtId="4" fontId="22" fillId="0" borderId="20" xfId="1" applyNumberFormat="1" applyFont="1" applyFill="1" applyBorder="1" applyAlignment="1">
      <alignment horizontal="right" vertical="center"/>
    </xf>
    <xf numFmtId="4" fontId="21" fillId="0" borderId="18" xfId="1" applyNumberFormat="1" applyFont="1" applyBorder="1" applyAlignment="1">
      <alignment horizontal="center" vertical="center" wrapText="1"/>
    </xf>
    <xf numFmtId="0" fontId="22" fillId="21" borderId="30" xfId="1" applyFont="1" applyFill="1" applyBorder="1" applyAlignment="1">
      <alignment vertical="center"/>
    </xf>
    <xf numFmtId="4" fontId="21" fillId="21" borderId="35" xfId="1" applyNumberFormat="1" applyFont="1" applyFill="1" applyBorder="1" applyAlignment="1">
      <alignment horizontal="center" vertical="center" wrapText="1"/>
    </xf>
    <xf numFmtId="0" fontId="23" fillId="0" borderId="25" xfId="1" applyFont="1" applyBorder="1" applyAlignment="1">
      <alignment vertical="center"/>
    </xf>
    <xf numFmtId="0" fontId="24" fillId="0" borderId="11" xfId="1" applyFont="1" applyBorder="1" applyAlignment="1">
      <alignment vertical="center" wrapText="1"/>
    </xf>
    <xf numFmtId="0" fontId="23" fillId="0" borderId="26" xfId="1" applyFont="1" applyBorder="1" applyAlignment="1">
      <alignment vertical="center"/>
    </xf>
    <xf numFmtId="4" fontId="23" fillId="0" borderId="26" xfId="1" applyNumberFormat="1" applyFont="1" applyBorder="1" applyAlignment="1">
      <alignment horizontal="right" vertical="center"/>
    </xf>
    <xf numFmtId="164" fontId="24" fillId="0" borderId="12" xfId="1" applyNumberFormat="1" applyFont="1" applyBorder="1" applyAlignment="1">
      <alignment horizontal="center" vertical="center" wrapText="1"/>
    </xf>
    <xf numFmtId="0" fontId="23" fillId="0" borderId="30" xfId="1" applyFont="1" applyBorder="1" applyAlignment="1">
      <alignment vertical="center"/>
    </xf>
    <xf numFmtId="0" fontId="24" fillId="0" borderId="36" xfId="1" applyFont="1" applyBorder="1" applyAlignment="1">
      <alignment vertical="center" wrapText="1"/>
    </xf>
    <xf numFmtId="0" fontId="23" fillId="0" borderId="32" xfId="1" applyFont="1" applyBorder="1" applyAlignment="1">
      <alignment vertical="center"/>
    </xf>
    <xf numFmtId="4" fontId="23" fillId="0" borderId="32" xfId="1" applyNumberFormat="1" applyFont="1" applyBorder="1" applyAlignment="1">
      <alignment horizontal="right" vertical="center"/>
    </xf>
    <xf numFmtId="164" fontId="24" fillId="0" borderId="35" xfId="1" applyNumberFormat="1" applyFont="1" applyBorder="1" applyAlignment="1">
      <alignment horizontal="center" vertical="center" wrapText="1"/>
    </xf>
    <xf numFmtId="0" fontId="23" fillId="0" borderId="17" xfId="1" applyFont="1" applyBorder="1" applyAlignment="1">
      <alignment vertical="top"/>
    </xf>
    <xf numFmtId="0" fontId="24" fillId="0" borderId="17" xfId="1" applyFont="1" applyBorder="1" applyAlignment="1">
      <alignment wrapText="1"/>
    </xf>
    <xf numFmtId="0" fontId="23" fillId="0" borderId="37" xfId="1" applyFont="1" applyBorder="1" applyAlignment="1">
      <alignment vertical="top"/>
    </xf>
    <xf numFmtId="4" fontId="23" fillId="0" borderId="33" xfId="1" applyNumberFormat="1" applyFont="1" applyBorder="1" applyAlignment="1">
      <alignment horizontal="right" vertical="top"/>
    </xf>
    <xf numFmtId="164" fontId="24" fillId="0" borderId="17" xfId="1" applyNumberFormat="1" applyFont="1" applyBorder="1" applyAlignment="1">
      <alignment horizontal="center" vertical="center" wrapText="1"/>
    </xf>
    <xf numFmtId="0" fontId="18" fillId="0" borderId="0" xfId="1" applyFont="1" applyBorder="1" applyAlignment="1">
      <alignment wrapText="1"/>
    </xf>
    <xf numFmtId="0" fontId="19" fillId="0" borderId="0" xfId="1" applyFont="1" applyBorder="1" applyAlignment="1">
      <alignment horizontal="center"/>
    </xf>
    <xf numFmtId="0" fontId="20" fillId="0" borderId="38" xfId="1" applyFont="1" applyBorder="1" applyAlignment="1">
      <alignment horizontal="center" vertical="center"/>
    </xf>
  </cellXfs>
  <cellStyles count="43">
    <cellStyle name="20% - Έμφαση1 2" xfId="2"/>
    <cellStyle name="20% - Έμφαση2 2" xfId="3"/>
    <cellStyle name="20% - Έμφαση3 2" xfId="4"/>
    <cellStyle name="20% - Έμφαση4 2" xfId="5"/>
    <cellStyle name="20% - Έμφαση5 2" xfId="6"/>
    <cellStyle name="20% - Έμφαση6 2" xfId="7"/>
    <cellStyle name="40% - Έμφαση1 2" xfId="8"/>
    <cellStyle name="40% - Έμφαση2 2" xfId="9"/>
    <cellStyle name="40% - Έμφαση3 2" xfId="10"/>
    <cellStyle name="40% - Έμφαση4 2" xfId="11"/>
    <cellStyle name="40% - Έμφαση5 2" xfId="12"/>
    <cellStyle name="40% - Έμφαση6 2" xfId="13"/>
    <cellStyle name="60% - Έμφαση1 2" xfId="14"/>
    <cellStyle name="60% - Έμφαση2 2" xfId="15"/>
    <cellStyle name="60% - Έμφαση3 2" xfId="16"/>
    <cellStyle name="60% - Έμφαση4 2" xfId="17"/>
    <cellStyle name="60% - Έμφαση5 2" xfId="18"/>
    <cellStyle name="60% - Έμφαση6 2" xfId="19"/>
    <cellStyle name="Εισαγωγή 2" xfId="28"/>
    <cellStyle name="Έλεγχος κελιού 2" xfId="20"/>
    <cellStyle name="Έμφαση1 2" xfId="21"/>
    <cellStyle name="Έμφαση2 2" xfId="22"/>
    <cellStyle name="Έμφαση3 2" xfId="23"/>
    <cellStyle name="Έμφαση4 2" xfId="24"/>
    <cellStyle name="Έμφαση5 2" xfId="25"/>
    <cellStyle name="Έμφαση6 2" xfId="26"/>
    <cellStyle name="Έξοδος 2" xfId="27"/>
    <cellStyle name="Επεξηγηματικό κείμενο 2" xfId="29"/>
    <cellStyle name="Επικεφαλίδα 1 2" xfId="30"/>
    <cellStyle name="Επικεφαλίδα 2 2" xfId="31"/>
    <cellStyle name="Επικεφαλίδα 3 2" xfId="32"/>
    <cellStyle name="Επικεφαλίδα 4 2" xfId="33"/>
    <cellStyle name="Κακό 2" xfId="34"/>
    <cellStyle name="Καλό 2" xfId="35"/>
    <cellStyle name="Κανονικό" xfId="0" builtinId="0"/>
    <cellStyle name="Κανονικό 2" xfId="1"/>
    <cellStyle name="Ουδέτερο 2" xfId="36"/>
    <cellStyle name="Προειδοποιητικό κείμενο 2" xfId="37"/>
    <cellStyle name="Σημείωση 2" xfId="38"/>
    <cellStyle name="Συνδεδεμένο κελί 2" xfId="39"/>
    <cellStyle name="Σύνολο 2" xfId="40"/>
    <cellStyle name="Τίτλος 2" xfId="41"/>
    <cellStyle name="Υπολογισμός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1400175</xdr:colOff>
      <xdr:row>3</xdr:row>
      <xdr:rowOff>76200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0175" cy="7048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43" workbookViewId="0">
      <selection activeCell="E85" sqref="E85"/>
    </sheetView>
  </sheetViews>
  <sheetFormatPr defaultRowHeight="15"/>
  <cols>
    <col min="1" max="1" width="8.140625" customWidth="1"/>
    <col min="2" max="2" width="49.28515625" bestFit="1" customWidth="1"/>
    <col min="3" max="3" width="11.7109375" bestFit="1" customWidth="1"/>
    <col min="4" max="4" width="12.7109375" customWidth="1"/>
    <col min="5" max="5" width="24" customWidth="1"/>
  </cols>
  <sheetData>
    <row r="1" spans="1:5" ht="16.5">
      <c r="A1" s="1"/>
      <c r="B1" s="2"/>
      <c r="C1" s="2"/>
      <c r="D1" s="96"/>
      <c r="E1" s="96"/>
    </row>
    <row r="2" spans="1:5" ht="16.5">
      <c r="A2" s="2"/>
      <c r="B2" s="1"/>
      <c r="C2" s="1"/>
      <c r="D2" s="2" t="s">
        <v>0</v>
      </c>
      <c r="E2" s="2"/>
    </row>
    <row r="3" spans="1:5" ht="16.5">
      <c r="A3" s="1"/>
      <c r="B3" s="1"/>
      <c r="C3" s="1"/>
      <c r="D3" s="2"/>
      <c r="E3" s="1"/>
    </row>
    <row r="5" spans="1:5" ht="16.5">
      <c r="A5" s="97" t="s">
        <v>1</v>
      </c>
      <c r="B5" s="97"/>
      <c r="C5" s="97"/>
      <c r="D5" s="97"/>
      <c r="E5" s="97"/>
    </row>
    <row r="6" spans="1:5" ht="30.75" customHeight="1" thickBot="1">
      <c r="A6" s="3"/>
      <c r="B6" s="98" t="s">
        <v>2</v>
      </c>
      <c r="C6" s="98"/>
      <c r="D6" s="98"/>
      <c r="E6" s="3"/>
    </row>
    <row r="7" spans="1:5" ht="47.25" customHeight="1" thickBot="1">
      <c r="A7" s="4" t="s">
        <v>3</v>
      </c>
      <c r="B7" s="5" t="s">
        <v>4</v>
      </c>
      <c r="C7" s="5" t="s">
        <v>5</v>
      </c>
      <c r="D7" s="6" t="s">
        <v>6</v>
      </c>
      <c r="E7" s="7" t="s">
        <v>7</v>
      </c>
    </row>
    <row r="8" spans="1:5" ht="24.75" customHeight="1">
      <c r="A8" s="8" t="s">
        <v>8</v>
      </c>
      <c r="B8" s="9"/>
      <c r="C8" s="9"/>
      <c r="D8" s="9"/>
      <c r="E8" s="10"/>
    </row>
    <row r="9" spans="1:5" ht="24.75" customHeight="1">
      <c r="A9" s="11" t="s">
        <v>9</v>
      </c>
      <c r="B9" s="12"/>
      <c r="C9" s="12"/>
      <c r="D9" s="12"/>
      <c r="E9" s="13"/>
    </row>
    <row r="10" spans="1:5" ht="24.75" customHeight="1">
      <c r="A10" s="14">
        <v>1</v>
      </c>
      <c r="B10" s="15" t="s">
        <v>10</v>
      </c>
      <c r="C10" s="16" t="s">
        <v>11</v>
      </c>
      <c r="D10" s="17">
        <v>8</v>
      </c>
      <c r="E10" s="18"/>
    </row>
    <row r="11" spans="1:5" ht="24.75" customHeight="1">
      <c r="A11" s="14">
        <v>2</v>
      </c>
      <c r="B11" s="15" t="s">
        <v>12</v>
      </c>
      <c r="C11" s="16" t="s">
        <v>13</v>
      </c>
      <c r="D11" s="17">
        <v>290</v>
      </c>
      <c r="E11" s="18"/>
    </row>
    <row r="12" spans="1:5" ht="24.75" customHeight="1">
      <c r="A12" s="19">
        <v>3</v>
      </c>
      <c r="B12" s="20" t="s">
        <v>14</v>
      </c>
      <c r="C12" s="21" t="s">
        <v>15</v>
      </c>
      <c r="D12" s="22">
        <v>1</v>
      </c>
      <c r="E12" s="23"/>
    </row>
    <row r="13" spans="1:5" ht="24.75" customHeight="1" thickBot="1">
      <c r="A13" s="24"/>
      <c r="B13" s="25" t="s">
        <v>16</v>
      </c>
      <c r="C13" s="26"/>
      <c r="D13" s="27"/>
      <c r="E13" s="28">
        <v>1684.9</v>
      </c>
    </row>
    <row r="14" spans="1:5" ht="24.75" customHeight="1" thickBot="1">
      <c r="A14" s="29" t="s">
        <v>17</v>
      </c>
      <c r="B14" s="30"/>
      <c r="C14" s="31"/>
      <c r="D14" s="32"/>
      <c r="E14" s="33"/>
    </row>
    <row r="15" spans="1:5" ht="42.75" customHeight="1">
      <c r="A15" s="14">
        <v>4</v>
      </c>
      <c r="B15" s="15" t="s">
        <v>18</v>
      </c>
      <c r="C15" s="16" t="s">
        <v>13</v>
      </c>
      <c r="D15" s="17">
        <v>240</v>
      </c>
      <c r="E15" s="34"/>
    </row>
    <row r="16" spans="1:5" ht="54" customHeight="1">
      <c r="A16" s="14">
        <v>5</v>
      </c>
      <c r="B16" s="15" t="s">
        <v>19</v>
      </c>
      <c r="C16" s="16" t="s">
        <v>13</v>
      </c>
      <c r="D16" s="17">
        <v>90</v>
      </c>
      <c r="E16" s="34"/>
    </row>
    <row r="17" spans="1:5" ht="24.75" customHeight="1">
      <c r="A17" s="14">
        <v>6</v>
      </c>
      <c r="B17" s="15" t="s">
        <v>20</v>
      </c>
      <c r="C17" s="16" t="s">
        <v>21</v>
      </c>
      <c r="D17" s="17">
        <v>100</v>
      </c>
      <c r="E17" s="34"/>
    </row>
    <row r="18" spans="1:5" ht="24.75" customHeight="1">
      <c r="A18" s="14">
        <v>7</v>
      </c>
      <c r="B18" s="15" t="s">
        <v>22</v>
      </c>
      <c r="C18" s="16" t="s">
        <v>13</v>
      </c>
      <c r="D18" s="17">
        <v>248</v>
      </c>
      <c r="E18" s="34"/>
    </row>
    <row r="19" spans="1:5" ht="24.75" customHeight="1">
      <c r="A19" s="14">
        <v>8</v>
      </c>
      <c r="B19" s="15" t="s">
        <v>23</v>
      </c>
      <c r="C19" s="16" t="s">
        <v>13</v>
      </c>
      <c r="D19" s="17">
        <v>42</v>
      </c>
      <c r="E19" s="34"/>
    </row>
    <row r="20" spans="1:5" ht="24.75" customHeight="1">
      <c r="A20" s="14">
        <v>9</v>
      </c>
      <c r="B20" s="15" t="s">
        <v>24</v>
      </c>
      <c r="C20" s="16" t="s">
        <v>13</v>
      </c>
      <c r="D20" s="17">
        <v>100</v>
      </c>
      <c r="E20" s="18"/>
    </row>
    <row r="21" spans="1:5" ht="24.75" customHeight="1">
      <c r="A21" s="14">
        <v>10</v>
      </c>
      <c r="B21" s="15" t="s">
        <v>25</v>
      </c>
      <c r="C21" s="16" t="s">
        <v>13</v>
      </c>
      <c r="D21" s="17">
        <v>320</v>
      </c>
      <c r="E21" s="34"/>
    </row>
    <row r="22" spans="1:5" ht="51" customHeight="1">
      <c r="A22" s="35"/>
      <c r="B22" s="36" t="s">
        <v>26</v>
      </c>
      <c r="C22" s="37"/>
      <c r="D22" s="38"/>
      <c r="E22" s="39">
        <v>20116.5</v>
      </c>
    </row>
    <row r="23" spans="1:5" ht="24.75" customHeight="1">
      <c r="A23" s="40" t="s">
        <v>27</v>
      </c>
      <c r="B23" s="41"/>
      <c r="C23" s="42"/>
      <c r="D23" s="43"/>
      <c r="E23" s="44"/>
    </row>
    <row r="24" spans="1:5" ht="24.75" customHeight="1">
      <c r="A24" s="14">
        <v>11</v>
      </c>
      <c r="B24" s="15" t="s">
        <v>28</v>
      </c>
      <c r="C24" s="16" t="s">
        <v>13</v>
      </c>
      <c r="D24" s="17">
        <v>290</v>
      </c>
      <c r="E24" s="18"/>
    </row>
    <row r="25" spans="1:5" ht="24.75" customHeight="1">
      <c r="A25" s="14">
        <v>12</v>
      </c>
      <c r="B25" s="15" t="s">
        <v>29</v>
      </c>
      <c r="C25" s="16" t="s">
        <v>13</v>
      </c>
      <c r="D25" s="17">
        <v>290</v>
      </c>
      <c r="E25" s="18"/>
    </row>
    <row r="26" spans="1:5" ht="24.75" customHeight="1">
      <c r="A26" s="14">
        <v>13</v>
      </c>
      <c r="B26" s="15" t="s">
        <v>30</v>
      </c>
      <c r="C26" s="16" t="s">
        <v>21</v>
      </c>
      <c r="D26" s="17">
        <v>220</v>
      </c>
      <c r="E26" s="18"/>
    </row>
    <row r="27" spans="1:5" ht="24.75" customHeight="1">
      <c r="A27" s="14">
        <v>14</v>
      </c>
      <c r="B27" s="15" t="s">
        <v>31</v>
      </c>
      <c r="C27" s="16" t="s">
        <v>13</v>
      </c>
      <c r="D27" s="17">
        <v>135</v>
      </c>
      <c r="E27" s="18"/>
    </row>
    <row r="28" spans="1:5" ht="24.75" customHeight="1">
      <c r="A28" s="14">
        <v>15</v>
      </c>
      <c r="B28" s="15" t="s">
        <v>32</v>
      </c>
      <c r="C28" s="16" t="s">
        <v>33</v>
      </c>
      <c r="D28" s="17">
        <v>6</v>
      </c>
      <c r="E28" s="18"/>
    </row>
    <row r="29" spans="1:5" ht="41.25" customHeight="1">
      <c r="A29" s="35"/>
      <c r="B29" s="36" t="s">
        <v>34</v>
      </c>
      <c r="C29" s="37"/>
      <c r="D29" s="38"/>
      <c r="E29" s="39">
        <v>11536</v>
      </c>
    </row>
    <row r="30" spans="1:5" ht="24.75" customHeight="1">
      <c r="A30" s="45" t="s">
        <v>35</v>
      </c>
      <c r="B30" s="46"/>
      <c r="C30" s="47"/>
      <c r="D30" s="48"/>
      <c r="E30" s="44"/>
    </row>
    <row r="31" spans="1:5" ht="24.75" customHeight="1">
      <c r="A31" s="14">
        <v>16</v>
      </c>
      <c r="B31" s="15" t="s">
        <v>36</v>
      </c>
      <c r="C31" s="16" t="s">
        <v>33</v>
      </c>
      <c r="D31" s="17">
        <v>16</v>
      </c>
      <c r="E31" s="18"/>
    </row>
    <row r="32" spans="1:5" ht="24.75" customHeight="1">
      <c r="A32" s="14">
        <v>17</v>
      </c>
      <c r="B32" s="15" t="s">
        <v>37</v>
      </c>
      <c r="C32" s="16" t="s">
        <v>33</v>
      </c>
      <c r="D32" s="17">
        <v>1</v>
      </c>
      <c r="E32" s="18"/>
    </row>
    <row r="33" spans="1:5" ht="24.75" customHeight="1">
      <c r="A33" s="14">
        <v>18</v>
      </c>
      <c r="B33" s="15" t="s">
        <v>38</v>
      </c>
      <c r="C33" s="16" t="s">
        <v>33</v>
      </c>
      <c r="D33" s="17">
        <v>1</v>
      </c>
      <c r="E33" s="18"/>
    </row>
    <row r="34" spans="1:5" ht="24.75" customHeight="1">
      <c r="A34" s="14">
        <v>19</v>
      </c>
      <c r="B34" s="15" t="s">
        <v>39</v>
      </c>
      <c r="C34" s="16" t="s">
        <v>21</v>
      </c>
      <c r="D34" s="17">
        <v>25</v>
      </c>
      <c r="E34" s="18"/>
    </row>
    <row r="35" spans="1:5" ht="24.75" customHeight="1">
      <c r="A35" s="14">
        <v>20</v>
      </c>
      <c r="B35" s="15" t="s">
        <v>40</v>
      </c>
      <c r="C35" s="16" t="s">
        <v>13</v>
      </c>
      <c r="D35" s="17">
        <v>10</v>
      </c>
      <c r="E35" s="18"/>
    </row>
    <row r="36" spans="1:5" ht="41.25" customHeight="1">
      <c r="A36" s="35"/>
      <c r="B36" s="36" t="s">
        <v>41</v>
      </c>
      <c r="C36" s="37"/>
      <c r="D36" s="38"/>
      <c r="E36" s="39">
        <v>5709.4</v>
      </c>
    </row>
    <row r="37" spans="1:5" ht="24.75" customHeight="1">
      <c r="A37" s="40" t="s">
        <v>42</v>
      </c>
      <c r="B37" s="41"/>
      <c r="C37" s="42"/>
      <c r="D37" s="43"/>
      <c r="E37" s="44"/>
    </row>
    <row r="38" spans="1:5" ht="36.75" customHeight="1">
      <c r="A38" s="14">
        <v>23</v>
      </c>
      <c r="B38" s="15" t="s">
        <v>43</v>
      </c>
      <c r="C38" s="16" t="s">
        <v>13</v>
      </c>
      <c r="D38" s="17">
        <v>20</v>
      </c>
      <c r="E38" s="34"/>
    </row>
    <row r="39" spans="1:5" ht="24.75" customHeight="1">
      <c r="A39" s="14">
        <v>24</v>
      </c>
      <c r="B39" s="15" t="s">
        <v>44</v>
      </c>
      <c r="C39" s="16" t="s">
        <v>13</v>
      </c>
      <c r="D39" s="17">
        <v>27</v>
      </c>
      <c r="E39" s="18"/>
    </row>
    <row r="40" spans="1:5" ht="24.75" customHeight="1">
      <c r="A40" s="14">
        <v>25</v>
      </c>
      <c r="B40" s="15" t="s">
        <v>45</v>
      </c>
      <c r="C40" s="16" t="s">
        <v>13</v>
      </c>
      <c r="D40" s="17">
        <v>21.75</v>
      </c>
      <c r="E40" s="18"/>
    </row>
    <row r="41" spans="1:5" ht="24.75" customHeight="1">
      <c r="A41" s="14">
        <v>26</v>
      </c>
      <c r="B41" s="15" t="s">
        <v>46</v>
      </c>
      <c r="C41" s="16" t="s">
        <v>13</v>
      </c>
      <c r="D41" s="17">
        <v>10</v>
      </c>
      <c r="E41" s="18"/>
    </row>
    <row r="42" spans="1:5" ht="24.75" customHeight="1">
      <c r="A42" s="14">
        <v>27</v>
      </c>
      <c r="B42" s="15" t="s">
        <v>47</v>
      </c>
      <c r="C42" s="16" t="s">
        <v>33</v>
      </c>
      <c r="D42" s="17">
        <v>2</v>
      </c>
      <c r="E42" s="18"/>
    </row>
    <row r="43" spans="1:5" ht="40.5" customHeight="1">
      <c r="A43" s="35"/>
      <c r="B43" s="36" t="s">
        <v>48</v>
      </c>
      <c r="C43" s="37"/>
      <c r="D43" s="38"/>
      <c r="E43" s="39">
        <v>9622.125</v>
      </c>
    </row>
    <row r="44" spans="1:5" ht="24.75" customHeight="1">
      <c r="A44" s="40" t="s">
        <v>49</v>
      </c>
      <c r="B44" s="41"/>
      <c r="C44" s="42"/>
      <c r="D44" s="43"/>
      <c r="E44" s="44"/>
    </row>
    <row r="45" spans="1:5" ht="24.75" customHeight="1">
      <c r="A45" s="14">
        <v>28</v>
      </c>
      <c r="B45" s="15" t="s">
        <v>50</v>
      </c>
      <c r="C45" s="16" t="s">
        <v>13</v>
      </c>
      <c r="D45" s="17">
        <v>100</v>
      </c>
      <c r="E45" s="18"/>
    </row>
    <row r="46" spans="1:5" ht="24.75" customHeight="1">
      <c r="A46" s="14">
        <v>29</v>
      </c>
      <c r="B46" s="15" t="s">
        <v>51</v>
      </c>
      <c r="C46" s="16" t="s">
        <v>13</v>
      </c>
      <c r="D46" s="17">
        <v>630</v>
      </c>
      <c r="E46" s="18"/>
    </row>
    <row r="47" spans="1:5" ht="24.75" customHeight="1">
      <c r="A47" s="14">
        <v>30</v>
      </c>
      <c r="B47" s="15" t="s">
        <v>52</v>
      </c>
      <c r="C47" s="16" t="s">
        <v>13</v>
      </c>
      <c r="D47" s="17">
        <v>200</v>
      </c>
      <c r="E47" s="18"/>
    </row>
    <row r="48" spans="1:5" ht="24.75" customHeight="1">
      <c r="A48" s="35"/>
      <c r="B48" s="36" t="s">
        <v>53</v>
      </c>
      <c r="C48" s="37"/>
      <c r="D48" s="38"/>
      <c r="E48" s="39">
        <v>5357</v>
      </c>
    </row>
    <row r="49" spans="1:5" ht="24.75" customHeight="1">
      <c r="A49" s="40" t="s">
        <v>54</v>
      </c>
      <c r="B49" s="41"/>
      <c r="C49" s="42"/>
      <c r="D49" s="43"/>
      <c r="E49" s="44"/>
    </row>
    <row r="50" spans="1:5" ht="24.75" customHeight="1">
      <c r="A50" s="14">
        <v>31</v>
      </c>
      <c r="B50" s="15" t="s">
        <v>55</v>
      </c>
      <c r="C50" s="16" t="s">
        <v>33</v>
      </c>
      <c r="D50" s="17">
        <v>6</v>
      </c>
      <c r="E50" s="18"/>
    </row>
    <row r="51" spans="1:5" ht="24.75" customHeight="1">
      <c r="A51" s="14">
        <v>32</v>
      </c>
      <c r="B51" s="15" t="s">
        <v>56</v>
      </c>
      <c r="C51" s="16" t="s">
        <v>33</v>
      </c>
      <c r="D51" s="17">
        <v>6</v>
      </c>
      <c r="E51" s="18"/>
    </row>
    <row r="52" spans="1:5" ht="24.75" customHeight="1">
      <c r="A52" s="14">
        <v>33</v>
      </c>
      <c r="B52" s="15" t="s">
        <v>57</v>
      </c>
      <c r="C52" s="16" t="s">
        <v>33</v>
      </c>
      <c r="D52" s="17">
        <v>1</v>
      </c>
      <c r="E52" s="18"/>
    </row>
    <row r="53" spans="1:5" ht="24.75" customHeight="1">
      <c r="A53" s="14">
        <v>34</v>
      </c>
      <c r="B53" s="15" t="s">
        <v>58</v>
      </c>
      <c r="C53" s="16" t="s">
        <v>33</v>
      </c>
      <c r="D53" s="17">
        <v>8</v>
      </c>
      <c r="E53" s="18"/>
    </row>
    <row r="54" spans="1:5" ht="24.75" customHeight="1">
      <c r="A54" s="14">
        <v>35</v>
      </c>
      <c r="B54" s="15" t="s">
        <v>59</v>
      </c>
      <c r="C54" s="16" t="s">
        <v>33</v>
      </c>
      <c r="D54" s="17">
        <v>6</v>
      </c>
      <c r="E54" s="18"/>
    </row>
    <row r="55" spans="1:5" ht="24.75" customHeight="1">
      <c r="A55" s="14">
        <v>36</v>
      </c>
      <c r="B55" s="15" t="s">
        <v>60</v>
      </c>
      <c r="C55" s="16" t="s">
        <v>33</v>
      </c>
      <c r="D55" s="17">
        <v>8</v>
      </c>
      <c r="E55" s="18"/>
    </row>
    <row r="56" spans="1:5" ht="24.75" customHeight="1">
      <c r="A56" s="14">
        <v>37</v>
      </c>
      <c r="B56" s="15" t="s">
        <v>61</v>
      </c>
      <c r="C56" s="16" t="s">
        <v>33</v>
      </c>
      <c r="D56" s="17">
        <v>8</v>
      </c>
      <c r="E56" s="18"/>
    </row>
    <row r="57" spans="1:5" ht="24.75" customHeight="1">
      <c r="A57" s="14">
        <v>38</v>
      </c>
      <c r="B57" s="15" t="s">
        <v>62</v>
      </c>
      <c r="C57" s="16" t="s">
        <v>33</v>
      </c>
      <c r="D57" s="17">
        <v>6</v>
      </c>
      <c r="E57" s="18"/>
    </row>
    <row r="58" spans="1:5" ht="24.75" customHeight="1">
      <c r="A58" s="14">
        <v>39</v>
      </c>
      <c r="B58" s="15" t="s">
        <v>63</v>
      </c>
      <c r="C58" s="16" t="s">
        <v>33</v>
      </c>
      <c r="D58" s="17">
        <v>6</v>
      </c>
      <c r="E58" s="18"/>
    </row>
    <row r="59" spans="1:5" ht="24.75" customHeight="1">
      <c r="A59" s="14">
        <v>40</v>
      </c>
      <c r="B59" s="15" t="s">
        <v>64</v>
      </c>
      <c r="C59" s="16" t="s">
        <v>13</v>
      </c>
      <c r="D59" s="17">
        <v>7</v>
      </c>
      <c r="E59" s="18"/>
    </row>
    <row r="60" spans="1:5" ht="24.75" customHeight="1" thickBot="1">
      <c r="A60" s="49"/>
      <c r="B60" s="50" t="s">
        <v>65</v>
      </c>
      <c r="C60" s="51"/>
      <c r="D60" s="52"/>
      <c r="E60" s="53">
        <v>2466.16</v>
      </c>
    </row>
    <row r="61" spans="1:5" ht="24.75" customHeight="1" thickBot="1">
      <c r="A61" s="54"/>
      <c r="B61" s="55" t="s">
        <v>66</v>
      </c>
      <c r="C61" s="56"/>
      <c r="D61" s="57"/>
      <c r="E61" s="58">
        <v>56492.085000000006</v>
      </c>
    </row>
    <row r="62" spans="1:5" ht="24.75" customHeight="1" thickBot="1">
      <c r="A62" s="59" t="s">
        <v>67</v>
      </c>
      <c r="B62" s="60"/>
      <c r="C62" s="61"/>
      <c r="D62" s="62"/>
      <c r="E62" s="63"/>
    </row>
    <row r="63" spans="1:5" ht="24.75" customHeight="1">
      <c r="A63" s="8" t="s">
        <v>68</v>
      </c>
      <c r="B63" s="64"/>
      <c r="C63" s="65"/>
      <c r="D63" s="66"/>
      <c r="E63" s="67"/>
    </row>
    <row r="64" spans="1:5" ht="24.75" customHeight="1">
      <c r="A64" s="14">
        <v>1</v>
      </c>
      <c r="B64" s="15" t="s">
        <v>69</v>
      </c>
      <c r="C64" s="16" t="s">
        <v>70</v>
      </c>
      <c r="D64" s="17">
        <v>1</v>
      </c>
      <c r="E64" s="18"/>
    </row>
    <row r="65" spans="1:5" ht="24.75" customHeight="1">
      <c r="A65" s="14">
        <v>2</v>
      </c>
      <c r="B65" s="15" t="s">
        <v>71</v>
      </c>
      <c r="C65" s="16" t="s">
        <v>70</v>
      </c>
      <c r="D65" s="17">
        <v>1</v>
      </c>
      <c r="E65" s="18"/>
    </row>
    <row r="66" spans="1:5" ht="24.75" customHeight="1">
      <c r="A66" s="14">
        <v>3</v>
      </c>
      <c r="B66" s="15" t="s">
        <v>72</v>
      </c>
      <c r="C66" s="16" t="s">
        <v>70</v>
      </c>
      <c r="D66" s="17">
        <v>1</v>
      </c>
      <c r="E66" s="18"/>
    </row>
    <row r="67" spans="1:5" ht="24.75" customHeight="1">
      <c r="A67" s="14">
        <v>4</v>
      </c>
      <c r="B67" s="15" t="s">
        <v>73</v>
      </c>
      <c r="C67" s="16" t="s">
        <v>70</v>
      </c>
      <c r="D67" s="17">
        <v>1</v>
      </c>
      <c r="E67" s="18"/>
    </row>
    <row r="68" spans="1:5" ht="24.75" customHeight="1">
      <c r="A68" s="49"/>
      <c r="B68" s="50" t="s">
        <v>74</v>
      </c>
      <c r="C68" s="51"/>
      <c r="D68" s="52"/>
      <c r="E68" s="53">
        <v>11050</v>
      </c>
    </row>
    <row r="69" spans="1:5" ht="24.75" customHeight="1">
      <c r="A69" s="40" t="s">
        <v>75</v>
      </c>
      <c r="B69" s="68"/>
      <c r="C69" s="69"/>
      <c r="D69" s="70"/>
      <c r="E69" s="71"/>
    </row>
    <row r="70" spans="1:5" ht="24.75" customHeight="1">
      <c r="A70" s="14">
        <v>5</v>
      </c>
      <c r="B70" s="15" t="s">
        <v>76</v>
      </c>
      <c r="C70" s="16" t="s">
        <v>70</v>
      </c>
      <c r="D70" s="17">
        <v>1</v>
      </c>
      <c r="E70" s="18"/>
    </row>
    <row r="71" spans="1:5" ht="24.75" customHeight="1">
      <c r="A71" s="14">
        <v>6</v>
      </c>
      <c r="B71" s="15" t="s">
        <v>77</v>
      </c>
      <c r="C71" s="16" t="s">
        <v>70</v>
      </c>
      <c r="D71" s="17">
        <v>1</v>
      </c>
      <c r="E71" s="18"/>
    </row>
    <row r="72" spans="1:5" ht="24.75" customHeight="1">
      <c r="A72" s="35"/>
      <c r="B72" s="36" t="s">
        <v>78</v>
      </c>
      <c r="C72" s="37"/>
      <c r="D72" s="72"/>
      <c r="E72" s="53">
        <v>7500</v>
      </c>
    </row>
    <row r="73" spans="1:5" ht="24.75" customHeight="1">
      <c r="A73" s="40" t="s">
        <v>79</v>
      </c>
      <c r="B73" s="68"/>
      <c r="C73" s="69"/>
      <c r="D73" s="70"/>
      <c r="E73" s="71"/>
    </row>
    <row r="74" spans="1:5" ht="24.75" customHeight="1">
      <c r="A74" s="14">
        <v>7</v>
      </c>
      <c r="B74" s="15" t="s">
        <v>80</v>
      </c>
      <c r="C74" s="16" t="s">
        <v>70</v>
      </c>
      <c r="D74" s="17">
        <v>1</v>
      </c>
      <c r="E74" s="18"/>
    </row>
    <row r="75" spans="1:5" ht="24.75" customHeight="1">
      <c r="A75" s="14">
        <v>8</v>
      </c>
      <c r="B75" s="15" t="s">
        <v>81</v>
      </c>
      <c r="C75" s="16" t="s">
        <v>70</v>
      </c>
      <c r="D75" s="17">
        <v>1</v>
      </c>
      <c r="E75" s="18"/>
    </row>
    <row r="76" spans="1:5" ht="39" customHeight="1">
      <c r="A76" s="73"/>
      <c r="B76" s="74" t="s">
        <v>82</v>
      </c>
      <c r="C76" s="75"/>
      <c r="D76" s="72"/>
      <c r="E76" s="76">
        <v>8400</v>
      </c>
    </row>
    <row r="77" spans="1:5" ht="24.75" customHeight="1">
      <c r="A77" s="40" t="s">
        <v>83</v>
      </c>
      <c r="B77" s="41"/>
      <c r="C77" s="42"/>
      <c r="D77" s="43"/>
      <c r="E77" s="44"/>
    </row>
    <row r="78" spans="1:5" ht="24.75" customHeight="1" thickBot="1">
      <c r="A78" s="19">
        <v>9</v>
      </c>
      <c r="B78" s="50" t="s">
        <v>84</v>
      </c>
      <c r="C78" s="16" t="s">
        <v>70</v>
      </c>
      <c r="D78" s="77">
        <v>1</v>
      </c>
      <c r="E78" s="78">
        <v>1300</v>
      </c>
    </row>
    <row r="79" spans="1:5" ht="24.75" customHeight="1" thickBot="1">
      <c r="A79" s="79"/>
      <c r="B79" s="55" t="s">
        <v>85</v>
      </c>
      <c r="C79" s="56"/>
      <c r="D79" s="57"/>
      <c r="E79" s="80">
        <v>28250</v>
      </c>
    </row>
    <row r="80" spans="1:5" ht="24.75" customHeight="1" thickBot="1">
      <c r="A80" s="81"/>
      <c r="B80" s="82" t="s">
        <v>86</v>
      </c>
      <c r="C80" s="83"/>
      <c r="D80" s="84"/>
      <c r="E80" s="85">
        <f>E79+E61</f>
        <v>84742.085000000006</v>
      </c>
    </row>
    <row r="81" spans="1:5" ht="24.75" customHeight="1" thickBot="1">
      <c r="A81" s="86"/>
      <c r="B81" s="87" t="s">
        <v>87</v>
      </c>
      <c r="C81" s="88"/>
      <c r="D81" s="89"/>
      <c r="E81" s="90">
        <f>E80*18%</f>
        <v>15253.5753</v>
      </c>
    </row>
    <row r="82" spans="1:5" ht="24.75" customHeight="1" thickBot="1">
      <c r="A82" s="81"/>
      <c r="B82" s="82" t="s">
        <v>88</v>
      </c>
      <c r="C82" s="83"/>
      <c r="D82" s="84"/>
      <c r="E82" s="85">
        <f>E80+E81</f>
        <v>99995.660300000003</v>
      </c>
    </row>
    <row r="83" spans="1:5" ht="24.75" customHeight="1" thickBot="1">
      <c r="A83" s="91"/>
      <c r="B83" s="92" t="s">
        <v>89</v>
      </c>
      <c r="C83" s="93"/>
      <c r="D83" s="94"/>
      <c r="E83" s="95">
        <f>E82*0.23</f>
        <v>22999.001869000003</v>
      </c>
    </row>
    <row r="84" spans="1:5" ht="24.75" customHeight="1" thickBot="1">
      <c r="A84" s="81"/>
      <c r="B84" s="82" t="s">
        <v>90</v>
      </c>
      <c r="C84" s="83"/>
      <c r="D84" s="84"/>
      <c r="E84" s="85">
        <f>E82+E83</f>
        <v>122994.662169</v>
      </c>
    </row>
  </sheetData>
  <mergeCells count="3">
    <mergeCell ref="D1:E1"/>
    <mergeCell ref="A5:E5"/>
    <mergeCell ref="B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domna</dc:creator>
  <cp:lastModifiedBy>domna</cp:lastModifiedBy>
  <dcterms:created xsi:type="dcterms:W3CDTF">2014-10-23T08:21:59Z</dcterms:created>
  <dcterms:modified xsi:type="dcterms:W3CDTF">2014-10-23T08:30:58Z</dcterms:modified>
</cp:coreProperties>
</file>